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atie Dishroon\Dial Senior Living - 7060262 - 15289\"/>
    </mc:Choice>
  </mc:AlternateContent>
  <xr:revisionPtr revIDLastSave="0" documentId="13_ncr:1_{43F88DEB-D4D1-4135-A18F-C9387B495859}" xr6:coauthVersionLast="47" xr6:coauthVersionMax="47" xr10:uidLastSave="{00000000-0000-0000-0000-000000000000}"/>
  <bookViews>
    <workbookView xWindow="-120" yWindow="-120" windowWidth="29040" windowHeight="15720" xr2:uid="{79821548-1CFA-416F-962D-BE59AB58DE2D}"/>
  </bookViews>
  <sheets>
    <sheet name="Dial Senior Living Order Form" sheetId="1" r:id="rId1"/>
    <sheet name="Communities" sheetId="4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1" l="1"/>
  <c r="P23" i="1" s="1"/>
  <c r="S23" i="1" s="1"/>
  <c r="O22" i="1"/>
  <c r="P22" i="1" s="1"/>
  <c r="S22" i="1" s="1"/>
  <c r="S30" i="1"/>
  <c r="S29" i="1"/>
  <c r="O27" i="1"/>
  <c r="P27" i="1" s="1"/>
  <c r="S27" i="1" s="1"/>
  <c r="O26" i="1"/>
  <c r="P26" i="1" s="1"/>
  <c r="S26" i="1" s="1"/>
  <c r="O24" i="1"/>
  <c r="P24" i="1" s="1"/>
  <c r="S24" i="1" s="1"/>
  <c r="O21" i="1"/>
  <c r="P21" i="1" s="1"/>
  <c r="S21" i="1" s="1"/>
</calcChain>
</file>

<file path=xl/sharedStrings.xml><?xml version="1.0" encoding="utf-8"?>
<sst xmlns="http://schemas.openxmlformats.org/spreadsheetml/2006/main" count="96" uniqueCount="84">
  <si>
    <t>Dial Strategic Account #</t>
  </si>
  <si>
    <t>City</t>
  </si>
  <si>
    <t>State</t>
  </si>
  <si>
    <t>Zip Code</t>
  </si>
  <si>
    <t>Ship To</t>
  </si>
  <si>
    <t>Shipping Address</t>
  </si>
  <si>
    <t>Community Director</t>
  </si>
  <si>
    <t>Mohawk Products</t>
  </si>
  <si>
    <t>Style Code</t>
  </si>
  <si>
    <t>Color</t>
  </si>
  <si>
    <t>Unit Price</t>
  </si>
  <si>
    <t>Woodlands Creek</t>
  </si>
  <si>
    <t>Whispering Creek</t>
  </si>
  <si>
    <t>Valley Lakes</t>
  </si>
  <si>
    <t>Stirlingshire</t>
  </si>
  <si>
    <t xml:space="preserve">St. Anthony's </t>
  </si>
  <si>
    <t>The Pearl</t>
  </si>
  <si>
    <t>Overlook Village</t>
  </si>
  <si>
    <t>Montclair</t>
  </si>
  <si>
    <t>Meadowbrook</t>
  </si>
  <si>
    <t>Magnolia</t>
  </si>
  <si>
    <t>Legacy</t>
  </si>
  <si>
    <t>Landings</t>
  </si>
  <si>
    <t>Knolls</t>
  </si>
  <si>
    <t>Kipling Meadows</t>
  </si>
  <si>
    <t>Hyland Hills</t>
  </si>
  <si>
    <t>Garner</t>
  </si>
  <si>
    <t>Fountains</t>
  </si>
  <si>
    <t>Flatirons</t>
  </si>
  <si>
    <t>Elk Ridge</t>
  </si>
  <si>
    <t>Deer Park</t>
  </si>
  <si>
    <t>Deer Creek</t>
  </si>
  <si>
    <t>College View</t>
  </si>
  <si>
    <t>Belleview</t>
  </si>
  <si>
    <t>Aksarben</t>
  </si>
  <si>
    <t>LVT</t>
  </si>
  <si>
    <t>Independence Village</t>
  </si>
  <si>
    <t>Crestmont Avenue</t>
  </si>
  <si>
    <t>SLC39</t>
  </si>
  <si>
    <t>879 Patina</t>
  </si>
  <si>
    <t>Mill Avenue</t>
  </si>
  <si>
    <t>SLC41</t>
  </si>
  <si>
    <t>978 Tradewind</t>
  </si>
  <si>
    <t>4-gallon M99 Adhesive - High moisture adhesive, warrants up to 99% RH - 880-1040 sf spread rate</t>
  </si>
  <si>
    <t>1-gallon M99 Adhesive - High moisture adhesive, warrants up to 99% RH - 220-260 sf spread rate</t>
  </si>
  <si>
    <t>Date</t>
  </si>
  <si>
    <t>Purchase Order #</t>
  </si>
  <si>
    <t>UOM</t>
  </si>
  <si>
    <t>SF</t>
  </si>
  <si>
    <t>SY</t>
  </si>
  <si>
    <t>EA</t>
  </si>
  <si>
    <t>Broadloom</t>
  </si>
  <si>
    <t>Qty Req</t>
  </si>
  <si>
    <t>Package Qty</t>
  </si>
  <si>
    <t>Qty RoundUp</t>
  </si>
  <si>
    <t>4-gallon pail</t>
  </si>
  <si>
    <t>1-gallon pail</t>
  </si>
  <si>
    <t>Total Cost</t>
  </si>
  <si>
    <t>Katie Dishroon</t>
  </si>
  <si>
    <t>katie_dishroon@mohawkind.com</t>
  </si>
  <si>
    <t>706-388-9378</t>
  </si>
  <si>
    <t>Please forward all Purchase Orders to your MohawkOne contact below</t>
  </si>
  <si>
    <t>Customer Notes</t>
  </si>
  <si>
    <t>Special Shipping Instructions</t>
  </si>
  <si>
    <t>Purchaser's Mohawk Account #</t>
  </si>
  <si>
    <t>Bill To Contact Name</t>
  </si>
  <si>
    <t>Community Director Phone Number</t>
  </si>
  <si>
    <t>Total Ordered</t>
  </si>
  <si>
    <t>Bill To Phone Number</t>
  </si>
  <si>
    <t>Bill To Email</t>
  </si>
  <si>
    <t>Community Director Email</t>
  </si>
  <si>
    <t>Dial Community Name (please select from dropdown below)</t>
  </si>
  <si>
    <t>Bill To Name</t>
  </si>
  <si>
    <t>Bill To Address</t>
  </si>
  <si>
    <t>Woods 4.5</t>
  </si>
  <si>
    <t>C2120</t>
  </si>
  <si>
    <t>868 Yosemite</t>
  </si>
  <si>
    <t xml:space="preserve">838 Cumberland </t>
  </si>
  <si>
    <t>839 Burney</t>
  </si>
  <si>
    <t xml:space="preserve">148 Knotty Oak </t>
  </si>
  <si>
    <t xml:space="preserve">Secoya 5.0 </t>
  </si>
  <si>
    <t xml:space="preserve">Jackson Creek </t>
  </si>
  <si>
    <t xml:space="preserve">Lake Barrington Woods </t>
  </si>
  <si>
    <t>C2104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</si>
</sst>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left" wrapText="1"/>
      <protection locked="0"/>
    </xf>
    <xf numFmtId="0" fontId="0" fillId="0" borderId="11" xfId="0" applyFill="1" applyBorder="1" applyAlignment="1" applyProtection="1">
      <alignment horizontal="left" wrapText="1"/>
      <protection locked="0"/>
    </xf>
    <xf numFmtId="44" fontId="0" fillId="0" borderId="11" xfId="1" applyNumberFormat="1" applyFont="1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/>
      <protection locked="0"/>
    </xf>
    <xf numFmtId="44" fontId="0" fillId="0" borderId="11" xfId="1" applyFont="1" applyFill="1" applyBorder="1" applyAlignment="1" applyProtection="1">
      <alignment horizontal="center"/>
      <protection locked="0"/>
    </xf>
    <xf numFmtId="44" fontId="0" fillId="0" borderId="11" xfId="1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</xf>
    <xf numFmtId="44" fontId="0" fillId="0" borderId="1" xfId="0" applyNumberFormat="1" applyBorder="1" applyAlignment="1" applyProtection="1">
      <alignment horizontal="center"/>
    </xf>
    <xf numFmtId="44" fontId="0" fillId="0" borderId="1" xfId="1" applyFont="1" applyBorder="1" applyAlignment="1" applyProtection="1">
      <alignment horizontal="center"/>
    </xf>
    <xf numFmtId="0" fontId="0" fillId="0" borderId="3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horizontal="center" vertical="center"/>
    </xf>
    <xf numFmtId="44" fontId="0" fillId="3" borderId="1" xfId="1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 wrapText="1"/>
    </xf>
    <xf numFmtId="44" fontId="0" fillId="3" borderId="1" xfId="1" applyNumberFormat="1" applyFont="1" applyFill="1" applyBorder="1" applyAlignment="1" applyProtection="1">
      <alignment horizontal="left"/>
    </xf>
    <xf numFmtId="0" fontId="0" fillId="0" borderId="10" xfId="0" applyBorder="1" applyAlignment="1" applyProtection="1">
      <alignment horizontal="left"/>
    </xf>
    <xf numFmtId="0" fontId="0" fillId="0" borderId="11" xfId="0" applyBorder="1" applyAlignment="1" applyProtection="1">
      <alignment horizontal="left"/>
    </xf>
    <xf numFmtId="0" fontId="0" fillId="0" borderId="12" xfId="0" applyBorder="1" applyAlignment="1" applyProtection="1">
      <alignment horizontal="left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</xf>
    <xf numFmtId="0" fontId="0" fillId="0" borderId="1" xfId="0" applyFont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</xf>
    <xf numFmtId="0" fontId="7" fillId="0" borderId="9" xfId="3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top"/>
    </xf>
    <xf numFmtId="0" fontId="6" fillId="0" borderId="14" xfId="0" applyFont="1" applyBorder="1" applyAlignment="1" applyProtection="1">
      <alignment horizontal="center" vertical="top"/>
    </xf>
    <xf numFmtId="0" fontId="6" fillId="0" borderId="8" xfId="0" applyFont="1" applyBorder="1" applyAlignment="1" applyProtection="1">
      <alignment horizontal="center" vertical="top"/>
    </xf>
  </cellXfs>
  <cellStyles count="4">
    <cellStyle name="Currency" xfId="1" builtinId="4"/>
    <cellStyle name="Hyperlink" xfId="3" builtinId="8"/>
    <cellStyle name="Normal" xfId="0" builtinId="0"/>
    <cellStyle name="Normal 2" xfId="2" xr:uid="{BA96F99E-1254-471B-A71F-2AD15351C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6351</xdr:rowOff>
    </xdr:from>
    <xdr:to>
      <xdr:col>4</xdr:col>
      <xdr:colOff>97155</xdr:colOff>
      <xdr:row>5</xdr:row>
      <xdr:rowOff>206403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915A66-7A63-2D6A-86B9-AEE8F8286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51"/>
          <a:ext cx="2540000" cy="1489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tie_dishroon@mohawkin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D8D02-40BB-4CBA-8BD5-1E3800CB4EAE}">
  <sheetPr>
    <pageSetUpPr fitToPage="1"/>
  </sheetPr>
  <dimension ref="A1:U48"/>
  <sheetViews>
    <sheetView showGridLines="0" tabSelected="1" topLeftCell="A11" zoomScaleNormal="100" workbookViewId="0">
      <selection activeCell="I24" sqref="I24:J24"/>
    </sheetView>
  </sheetViews>
  <sheetFormatPr defaultColWidth="8.7109375" defaultRowHeight="15" x14ac:dyDescent="0.25"/>
  <cols>
    <col min="1" max="5" width="8.7109375" style="1" customWidth="1"/>
    <col min="6" max="14" width="8.7109375" style="1"/>
    <col min="15" max="16" width="8.7109375" style="1" hidden="1" customWidth="1"/>
    <col min="17" max="17" width="11.140625" style="1" customWidth="1"/>
    <col min="18" max="16384" width="8.7109375" style="1"/>
  </cols>
  <sheetData>
    <row r="1" spans="1:20" ht="20.100000000000001" customHeight="1" x14ac:dyDescent="0.25"/>
    <row r="2" spans="1:20" ht="20.100000000000001" customHeight="1" x14ac:dyDescent="0.25"/>
    <row r="3" spans="1:20" ht="20.100000000000001" customHeight="1" x14ac:dyDescent="0.25"/>
    <row r="4" spans="1:20" ht="20.100000000000001" customHeight="1" x14ac:dyDescent="0.25"/>
    <row r="5" spans="1:20" ht="20.100000000000001" customHeight="1" x14ac:dyDescent="0.25"/>
    <row r="6" spans="1:20" ht="20.100000000000001" customHeight="1" x14ac:dyDescent="0.25"/>
    <row r="7" spans="1:20" ht="20.100000000000001" customHeight="1" x14ac:dyDescent="0.25">
      <c r="A7" s="31" t="s">
        <v>45</v>
      </c>
      <c r="B7" s="31"/>
      <c r="C7" s="31"/>
      <c r="D7" s="31"/>
      <c r="E7" s="31"/>
      <c r="F7" s="31"/>
      <c r="G7" s="49"/>
      <c r="H7" s="49"/>
      <c r="I7" s="57" t="s">
        <v>61</v>
      </c>
      <c r="J7" s="58"/>
      <c r="K7" s="58"/>
      <c r="L7" s="58"/>
      <c r="M7" s="58"/>
      <c r="N7" s="58"/>
      <c r="O7" s="58"/>
      <c r="P7" s="58"/>
      <c r="Q7" s="58"/>
      <c r="R7" s="58"/>
      <c r="S7" s="58"/>
      <c r="T7" s="59"/>
    </row>
    <row r="8" spans="1:20" ht="20.100000000000001" customHeight="1" x14ac:dyDescent="0.25">
      <c r="A8" s="28" t="s">
        <v>64</v>
      </c>
      <c r="B8" s="29"/>
      <c r="C8" s="29"/>
      <c r="D8" s="29"/>
      <c r="E8" s="29"/>
      <c r="F8" s="30"/>
      <c r="G8" s="49"/>
      <c r="H8" s="49"/>
      <c r="I8" s="60"/>
      <c r="J8" s="61"/>
      <c r="K8" s="61"/>
      <c r="L8" s="61"/>
      <c r="M8" s="61"/>
      <c r="N8" s="61"/>
      <c r="O8" s="61"/>
      <c r="P8" s="61"/>
      <c r="Q8" s="61"/>
      <c r="R8" s="61"/>
      <c r="S8" s="61"/>
      <c r="T8" s="62"/>
    </row>
    <row r="9" spans="1:20" ht="20.100000000000001" customHeight="1" x14ac:dyDescent="0.25">
      <c r="A9" s="28" t="s">
        <v>0</v>
      </c>
      <c r="B9" s="29"/>
      <c r="C9" s="29"/>
      <c r="D9" s="29"/>
      <c r="E9" s="29"/>
      <c r="F9" s="30"/>
      <c r="G9" s="31">
        <v>7060262</v>
      </c>
      <c r="H9" s="31"/>
      <c r="I9" s="60"/>
      <c r="J9" s="61"/>
      <c r="K9" s="61"/>
      <c r="L9" s="61"/>
      <c r="M9" s="61"/>
      <c r="N9" s="61"/>
      <c r="O9" s="61"/>
      <c r="P9" s="61"/>
      <c r="Q9" s="61"/>
      <c r="R9" s="61"/>
      <c r="S9" s="61"/>
      <c r="T9" s="62"/>
    </row>
    <row r="10" spans="1:20" ht="20.100000000000001" customHeight="1" x14ac:dyDescent="0.25">
      <c r="A10" s="28" t="s">
        <v>46</v>
      </c>
      <c r="B10" s="29"/>
      <c r="C10" s="29"/>
      <c r="D10" s="29"/>
      <c r="E10" s="29"/>
      <c r="F10" s="30"/>
      <c r="G10" s="49"/>
      <c r="H10" s="49"/>
      <c r="I10" s="65" t="s">
        <v>58</v>
      </c>
      <c r="J10" s="63"/>
      <c r="K10" s="63"/>
      <c r="L10" s="56" t="s">
        <v>59</v>
      </c>
      <c r="M10" s="56"/>
      <c r="N10" s="56"/>
      <c r="O10" s="56"/>
      <c r="P10" s="56"/>
      <c r="Q10" s="56"/>
      <c r="R10" s="63" t="s">
        <v>60</v>
      </c>
      <c r="S10" s="63"/>
      <c r="T10" s="64"/>
    </row>
    <row r="11" spans="1:20" ht="20.100000000000001" customHeight="1" x14ac:dyDescent="0.25">
      <c r="A11" s="28" t="s">
        <v>71</v>
      </c>
      <c r="B11" s="29"/>
      <c r="C11" s="29"/>
      <c r="D11" s="29"/>
      <c r="E11" s="29"/>
      <c r="F11" s="30"/>
      <c r="G11" s="31" t="s">
        <v>73</v>
      </c>
      <c r="H11" s="31"/>
      <c r="I11" s="31"/>
      <c r="J11" s="31"/>
      <c r="K11" s="31"/>
      <c r="L11" s="31"/>
      <c r="M11" s="31" t="s">
        <v>1</v>
      </c>
      <c r="N11" s="31"/>
      <c r="O11" s="31"/>
      <c r="P11" s="31"/>
      <c r="Q11" s="31" t="s">
        <v>2</v>
      </c>
      <c r="R11" s="31"/>
      <c r="S11" s="55" t="s">
        <v>3</v>
      </c>
      <c r="T11" s="55"/>
    </row>
    <row r="12" spans="1:20" ht="20.100000000000001" customHeight="1" x14ac:dyDescent="0.25">
      <c r="A12" s="52"/>
      <c r="B12" s="53"/>
      <c r="C12" s="53"/>
      <c r="D12" s="53"/>
      <c r="E12" s="53"/>
      <c r="F12" s="54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</row>
    <row r="13" spans="1:20" ht="20.100000000000001" customHeight="1" x14ac:dyDescent="0.25">
      <c r="A13" s="28" t="s">
        <v>72</v>
      </c>
      <c r="B13" s="29"/>
      <c r="C13" s="29"/>
      <c r="D13" s="29"/>
      <c r="E13" s="29"/>
      <c r="F13" s="30"/>
      <c r="G13" s="31" t="s">
        <v>65</v>
      </c>
      <c r="H13" s="31"/>
      <c r="I13" s="31"/>
      <c r="J13" s="31"/>
      <c r="K13" s="31"/>
      <c r="L13" s="31"/>
      <c r="M13" s="31" t="s">
        <v>69</v>
      </c>
      <c r="N13" s="31"/>
      <c r="O13" s="31"/>
      <c r="P13" s="31"/>
      <c r="Q13" s="31" t="s">
        <v>68</v>
      </c>
      <c r="R13" s="31"/>
      <c r="S13" s="31"/>
      <c r="T13" s="31"/>
    </row>
    <row r="14" spans="1:20" ht="20.100000000000001" customHeight="1" x14ac:dyDescent="0.25">
      <c r="A14" s="52"/>
      <c r="B14" s="53"/>
      <c r="C14" s="53"/>
      <c r="D14" s="53"/>
      <c r="E14" s="53"/>
      <c r="F14" s="54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</row>
    <row r="15" spans="1:20" ht="20.100000000000001" customHeight="1" x14ac:dyDescent="0.25">
      <c r="A15" s="28" t="s">
        <v>4</v>
      </c>
      <c r="B15" s="29"/>
      <c r="C15" s="29"/>
      <c r="D15" s="29"/>
      <c r="E15" s="29"/>
      <c r="F15" s="30"/>
      <c r="G15" s="31" t="s">
        <v>5</v>
      </c>
      <c r="H15" s="31"/>
      <c r="I15" s="31"/>
      <c r="J15" s="31"/>
      <c r="K15" s="31"/>
      <c r="L15" s="31"/>
      <c r="M15" s="31" t="s">
        <v>1</v>
      </c>
      <c r="N15" s="31"/>
      <c r="O15" s="31"/>
      <c r="P15" s="31"/>
      <c r="Q15" s="28" t="s">
        <v>2</v>
      </c>
      <c r="R15" s="30"/>
      <c r="S15" s="55" t="s">
        <v>3</v>
      </c>
      <c r="T15" s="55"/>
    </row>
    <row r="16" spans="1:20" ht="20.100000000000001" customHeight="1" x14ac:dyDescent="0.25">
      <c r="A16" s="52"/>
      <c r="B16" s="53"/>
      <c r="C16" s="53"/>
      <c r="D16" s="53"/>
      <c r="E16" s="53"/>
      <c r="F16" s="54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52"/>
      <c r="R16" s="54"/>
      <c r="S16" s="52"/>
      <c r="T16" s="54"/>
    </row>
    <row r="17" spans="1:21" ht="20.100000000000001" customHeight="1" x14ac:dyDescent="0.25">
      <c r="A17" s="28" t="s">
        <v>6</v>
      </c>
      <c r="B17" s="29"/>
      <c r="C17" s="29"/>
      <c r="D17" s="29"/>
      <c r="E17" s="29"/>
      <c r="F17" s="30"/>
      <c r="G17" s="31" t="s">
        <v>70</v>
      </c>
      <c r="H17" s="31"/>
      <c r="I17" s="31"/>
      <c r="J17" s="31"/>
      <c r="K17" s="31"/>
      <c r="L17" s="31"/>
      <c r="M17" s="31" t="s">
        <v>66</v>
      </c>
      <c r="N17" s="31"/>
      <c r="O17" s="31"/>
      <c r="P17" s="31"/>
      <c r="Q17" s="31"/>
      <c r="R17" s="31"/>
      <c r="S17" s="31"/>
      <c r="T17" s="31"/>
    </row>
    <row r="18" spans="1:21" ht="20.100000000000001" customHeight="1" x14ac:dyDescent="0.25">
      <c r="A18" s="52"/>
      <c r="B18" s="53"/>
      <c r="C18" s="53"/>
      <c r="D18" s="53"/>
      <c r="E18" s="53"/>
      <c r="F18" s="54"/>
      <c r="G18" s="49"/>
      <c r="H18" s="49"/>
      <c r="I18" s="49"/>
      <c r="J18" s="49"/>
      <c r="K18" s="49"/>
      <c r="L18" s="49"/>
      <c r="M18" s="52"/>
      <c r="N18" s="53"/>
      <c r="O18" s="53"/>
      <c r="P18" s="53"/>
      <c r="Q18" s="53"/>
      <c r="R18" s="53"/>
      <c r="S18" s="53"/>
      <c r="T18" s="54"/>
    </row>
    <row r="19" spans="1:21" ht="30" customHeight="1" x14ac:dyDescent="0.25">
      <c r="A19" s="51" t="s">
        <v>7</v>
      </c>
      <c r="B19" s="51"/>
      <c r="C19" s="51"/>
      <c r="D19" s="51"/>
      <c r="E19" s="51"/>
      <c r="F19" s="51"/>
      <c r="G19" s="51" t="s">
        <v>8</v>
      </c>
      <c r="H19" s="51"/>
      <c r="I19" s="51" t="s">
        <v>9</v>
      </c>
      <c r="J19" s="51"/>
      <c r="K19" s="25" t="s">
        <v>10</v>
      </c>
      <c r="L19" s="25"/>
      <c r="M19" s="13" t="s">
        <v>47</v>
      </c>
      <c r="N19" s="14" t="s">
        <v>53</v>
      </c>
      <c r="O19" s="14" t="s">
        <v>54</v>
      </c>
      <c r="P19" s="15" t="s">
        <v>67</v>
      </c>
      <c r="Q19" s="21" t="s">
        <v>52</v>
      </c>
      <c r="R19" s="22"/>
      <c r="S19" s="27" t="s">
        <v>57</v>
      </c>
      <c r="T19" s="27"/>
    </row>
    <row r="20" spans="1:21" ht="18" customHeight="1" x14ac:dyDescent="0.25">
      <c r="A20" s="35" t="s">
        <v>35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</row>
    <row r="21" spans="1:21" ht="30" customHeight="1" x14ac:dyDescent="0.25">
      <c r="A21" s="31" t="s">
        <v>74</v>
      </c>
      <c r="B21" s="31"/>
      <c r="C21" s="31"/>
      <c r="D21" s="31"/>
      <c r="E21" s="31"/>
      <c r="F21" s="31"/>
      <c r="G21" s="31" t="s">
        <v>75</v>
      </c>
      <c r="H21" s="31"/>
      <c r="I21" s="49" t="s">
        <v>76</v>
      </c>
      <c r="J21" s="49"/>
      <c r="K21" s="26">
        <v>2.79</v>
      </c>
      <c r="L21" s="26"/>
      <c r="M21" s="13" t="s">
        <v>48</v>
      </c>
      <c r="N21" s="16">
        <v>26.52</v>
      </c>
      <c r="O21" s="2">
        <f>ROUNDUP(Q21/N21,0)</f>
        <v>0</v>
      </c>
      <c r="P21" s="2">
        <f>N21*O21</f>
        <v>0</v>
      </c>
      <c r="Q21" s="23"/>
      <c r="R21" s="24"/>
      <c r="S21" s="19">
        <f>K21*P21</f>
        <v>0</v>
      </c>
      <c r="T21" s="19"/>
    </row>
    <row r="22" spans="1:21" ht="30" customHeight="1" x14ac:dyDescent="0.25">
      <c r="A22" s="31" t="s">
        <v>74</v>
      </c>
      <c r="B22" s="31"/>
      <c r="C22" s="31"/>
      <c r="D22" s="31"/>
      <c r="E22" s="31"/>
      <c r="F22" s="31"/>
      <c r="G22" s="31" t="s">
        <v>75</v>
      </c>
      <c r="H22" s="31"/>
      <c r="I22" s="49" t="s">
        <v>77</v>
      </c>
      <c r="J22" s="49"/>
      <c r="K22" s="26">
        <v>2.79</v>
      </c>
      <c r="L22" s="26"/>
      <c r="M22" s="13" t="s">
        <v>48</v>
      </c>
      <c r="N22" s="18">
        <v>26.52</v>
      </c>
      <c r="O22" s="2">
        <f>ROUNDUP(Q22/N22,0)</f>
        <v>0</v>
      </c>
      <c r="P22" s="2">
        <f>N22*O22</f>
        <v>0</v>
      </c>
      <c r="Q22" s="23"/>
      <c r="R22" s="24"/>
      <c r="S22" s="19">
        <f>K22*P22</f>
        <v>0</v>
      </c>
      <c r="T22" s="19"/>
    </row>
    <row r="23" spans="1:21" ht="30" customHeight="1" x14ac:dyDescent="0.25">
      <c r="A23" s="31" t="s">
        <v>74</v>
      </c>
      <c r="B23" s="31"/>
      <c r="C23" s="31"/>
      <c r="D23" s="31"/>
      <c r="E23" s="31"/>
      <c r="F23" s="31"/>
      <c r="G23" s="31" t="s">
        <v>75</v>
      </c>
      <c r="H23" s="31"/>
      <c r="I23" s="49" t="s">
        <v>78</v>
      </c>
      <c r="J23" s="49"/>
      <c r="K23" s="26">
        <v>2.79</v>
      </c>
      <c r="L23" s="26"/>
      <c r="M23" s="13" t="s">
        <v>48</v>
      </c>
      <c r="N23" s="18">
        <v>26.52</v>
      </c>
      <c r="O23" s="2">
        <f>ROUNDUP(Q23/N23,0)</f>
        <v>0</v>
      </c>
      <c r="P23" s="2">
        <f>N23*O23</f>
        <v>0</v>
      </c>
      <c r="Q23" s="23"/>
      <c r="R23" s="24"/>
      <c r="S23" s="19">
        <f>K23*P23</f>
        <v>0</v>
      </c>
      <c r="T23" s="19"/>
    </row>
    <row r="24" spans="1:21" ht="30" customHeight="1" x14ac:dyDescent="0.25">
      <c r="A24" s="31" t="s">
        <v>80</v>
      </c>
      <c r="B24" s="31"/>
      <c r="C24" s="31"/>
      <c r="D24" s="31"/>
      <c r="E24" s="31"/>
      <c r="F24" s="31"/>
      <c r="G24" s="31" t="s">
        <v>83</v>
      </c>
      <c r="H24" s="31"/>
      <c r="I24" s="49" t="s">
        <v>79</v>
      </c>
      <c r="J24" s="49"/>
      <c r="K24" s="26">
        <v>2.79</v>
      </c>
      <c r="L24" s="26"/>
      <c r="M24" s="13" t="s">
        <v>48</v>
      </c>
      <c r="N24" s="16">
        <v>24.22</v>
      </c>
      <c r="O24" s="2">
        <f>ROUNDUP(Q24/N24,0)</f>
        <v>0</v>
      </c>
      <c r="P24" s="2">
        <f>N24*O24</f>
        <v>0</v>
      </c>
      <c r="Q24" s="23"/>
      <c r="R24" s="24"/>
      <c r="S24" s="19">
        <f>K24*P24</f>
        <v>0</v>
      </c>
      <c r="T24" s="19"/>
    </row>
    <row r="25" spans="1:21" ht="18" customHeight="1" x14ac:dyDescent="0.25">
      <c r="A25" s="36" t="s">
        <v>51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</row>
    <row r="26" spans="1:21" ht="30" customHeight="1" x14ac:dyDescent="0.25">
      <c r="A26" s="31" t="s">
        <v>37</v>
      </c>
      <c r="B26" s="31"/>
      <c r="C26" s="31"/>
      <c r="D26" s="31"/>
      <c r="E26" s="31"/>
      <c r="F26" s="31"/>
      <c r="G26" s="31" t="s">
        <v>38</v>
      </c>
      <c r="H26" s="31"/>
      <c r="I26" s="50" t="s">
        <v>39</v>
      </c>
      <c r="J26" s="50"/>
      <c r="K26" s="26">
        <v>10.89</v>
      </c>
      <c r="L26" s="26"/>
      <c r="M26" s="13" t="s">
        <v>49</v>
      </c>
      <c r="N26" s="16">
        <v>1</v>
      </c>
      <c r="O26" s="2">
        <f>ROUNDUP(Q26/N26,0)</f>
        <v>0</v>
      </c>
      <c r="P26" s="17">
        <f>N26*O26</f>
        <v>0</v>
      </c>
      <c r="Q26" s="23"/>
      <c r="R26" s="24"/>
      <c r="S26" s="20">
        <f>K26*P26</f>
        <v>0</v>
      </c>
      <c r="T26" s="20"/>
    </row>
    <row r="27" spans="1:21" ht="30" customHeight="1" x14ac:dyDescent="0.25">
      <c r="A27" s="31" t="s">
        <v>40</v>
      </c>
      <c r="B27" s="31"/>
      <c r="C27" s="31"/>
      <c r="D27" s="31"/>
      <c r="E27" s="31"/>
      <c r="F27" s="31"/>
      <c r="G27" s="31" t="s">
        <v>41</v>
      </c>
      <c r="H27" s="31"/>
      <c r="I27" s="50" t="s">
        <v>42</v>
      </c>
      <c r="J27" s="50"/>
      <c r="K27" s="26">
        <v>7.59</v>
      </c>
      <c r="L27" s="26"/>
      <c r="M27" s="13" t="s">
        <v>49</v>
      </c>
      <c r="N27" s="16">
        <v>1</v>
      </c>
      <c r="O27" s="2">
        <f>ROUNDUP(Q27/N27,0)</f>
        <v>0</v>
      </c>
      <c r="P27" s="17">
        <f>N27*O27</f>
        <v>0</v>
      </c>
      <c r="Q27" s="23"/>
      <c r="R27" s="24"/>
      <c r="S27" s="20">
        <f>K27*P27</f>
        <v>0</v>
      </c>
      <c r="T27" s="20"/>
    </row>
    <row r="28" spans="1:21" ht="18" customHeight="1" x14ac:dyDescent="0.2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</row>
    <row r="29" spans="1:21" ht="30" customHeight="1" x14ac:dyDescent="0.25">
      <c r="A29" s="38" t="s">
        <v>43</v>
      </c>
      <c r="B29" s="38"/>
      <c r="C29" s="38"/>
      <c r="D29" s="38"/>
      <c r="E29" s="38"/>
      <c r="F29" s="38"/>
      <c r="G29" s="38"/>
      <c r="H29" s="38"/>
      <c r="I29" s="38"/>
      <c r="J29" s="38"/>
      <c r="K29" s="39">
        <v>206</v>
      </c>
      <c r="L29" s="39"/>
      <c r="M29" s="13" t="s">
        <v>50</v>
      </c>
      <c r="N29" s="14" t="s">
        <v>55</v>
      </c>
      <c r="O29" s="2"/>
      <c r="P29" s="12"/>
      <c r="Q29" s="23"/>
      <c r="R29" s="24"/>
      <c r="S29" s="20">
        <f>K29*Q29</f>
        <v>0</v>
      </c>
      <c r="T29" s="20"/>
    </row>
    <row r="30" spans="1:21" ht="30" customHeight="1" x14ac:dyDescent="0.25">
      <c r="A30" s="38" t="s">
        <v>44</v>
      </c>
      <c r="B30" s="38"/>
      <c r="C30" s="38"/>
      <c r="D30" s="38"/>
      <c r="E30" s="38"/>
      <c r="F30" s="38"/>
      <c r="G30" s="38"/>
      <c r="H30" s="38"/>
      <c r="I30" s="38"/>
      <c r="J30" s="38"/>
      <c r="K30" s="39">
        <v>62</v>
      </c>
      <c r="L30" s="39"/>
      <c r="M30" s="13" t="s">
        <v>50</v>
      </c>
      <c r="N30" s="14" t="s">
        <v>56</v>
      </c>
      <c r="O30" s="2"/>
      <c r="P30" s="12"/>
      <c r="Q30" s="23"/>
      <c r="R30" s="24"/>
      <c r="S30" s="20">
        <f>K30*Q30</f>
        <v>0</v>
      </c>
      <c r="T30" s="20"/>
    </row>
    <row r="31" spans="1:21" ht="20.100000000000001" customHeight="1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5"/>
      <c r="L31" s="5"/>
      <c r="M31" s="6"/>
      <c r="N31" s="7"/>
      <c r="O31" s="6"/>
      <c r="P31" s="8"/>
      <c r="Q31" s="8"/>
      <c r="R31" s="8"/>
      <c r="S31" s="9"/>
      <c r="T31" s="10"/>
      <c r="U31" s="11"/>
    </row>
    <row r="32" spans="1:21" ht="20.100000000000001" customHeight="1" x14ac:dyDescent="0.25">
      <c r="A32" s="40" t="s">
        <v>63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</row>
    <row r="33" spans="1:20" ht="20.10000000000000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5"/>
    </row>
    <row r="34" spans="1:20" ht="20.10000000000000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5"/>
    </row>
    <row r="35" spans="1:20" ht="20.10000000000000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/>
    </row>
    <row r="36" spans="1:20" ht="20.100000000000001" customHeight="1" x14ac:dyDescent="0.25">
      <c r="A36" s="32" t="s">
        <v>62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1:20" ht="20.100000000000001" customHeight="1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</row>
    <row r="38" spans="1:20" ht="20.100000000000001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  <row r="39" spans="1:20" ht="20.100000000000001" customHeight="1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0" ht="20.100000000000001" customHeight="1" x14ac:dyDescent="0.25"/>
    <row r="41" spans="1:20" ht="20.100000000000001" customHeight="1" x14ac:dyDescent="0.25"/>
    <row r="42" spans="1:20" ht="20.100000000000001" customHeight="1" x14ac:dyDescent="0.25"/>
    <row r="43" spans="1:20" ht="20.100000000000001" customHeight="1" x14ac:dyDescent="0.25"/>
    <row r="44" spans="1:20" ht="20.100000000000001" customHeight="1" x14ac:dyDescent="0.25"/>
    <row r="45" spans="1:20" ht="20.100000000000001" customHeight="1" x14ac:dyDescent="0.25"/>
    <row r="46" spans="1:20" ht="20.100000000000001" customHeight="1" x14ac:dyDescent="0.25"/>
    <row r="47" spans="1:20" ht="20.100000000000001" customHeight="1" x14ac:dyDescent="0.25"/>
    <row r="48" spans="1:20" ht="20.100000000000001" customHeight="1" x14ac:dyDescent="0.25"/>
  </sheetData>
  <dataConsolidate/>
  <mergeCells count="103">
    <mergeCell ref="Q16:R16"/>
    <mergeCell ref="L10:Q10"/>
    <mergeCell ref="M16:P16"/>
    <mergeCell ref="K26:L26"/>
    <mergeCell ref="K27:L27"/>
    <mergeCell ref="K29:L29"/>
    <mergeCell ref="K21:L21"/>
    <mergeCell ref="A8:F8"/>
    <mergeCell ref="A9:F9"/>
    <mergeCell ref="A10:F10"/>
    <mergeCell ref="A11:F11"/>
    <mergeCell ref="I7:T9"/>
    <mergeCell ref="R10:T10"/>
    <mergeCell ref="I10:K10"/>
    <mergeCell ref="G8:H8"/>
    <mergeCell ref="G9:H9"/>
    <mergeCell ref="G10:H10"/>
    <mergeCell ref="G11:L11"/>
    <mergeCell ref="M11:P11"/>
    <mergeCell ref="Q11:R11"/>
    <mergeCell ref="S11:T11"/>
    <mergeCell ref="A7:F7"/>
    <mergeCell ref="G7:H7"/>
    <mergeCell ref="M17:T17"/>
    <mergeCell ref="A18:F18"/>
    <mergeCell ref="G18:L18"/>
    <mergeCell ref="M18:T18"/>
    <mergeCell ref="A12:F12"/>
    <mergeCell ref="G12:L12"/>
    <mergeCell ref="M12:P12"/>
    <mergeCell ref="Q12:R12"/>
    <mergeCell ref="S12:T12"/>
    <mergeCell ref="A16:F16"/>
    <mergeCell ref="G13:L13"/>
    <mergeCell ref="Q13:T13"/>
    <mergeCell ref="Q14:T14"/>
    <mergeCell ref="S15:T15"/>
    <mergeCell ref="S16:T16"/>
    <mergeCell ref="A14:F14"/>
    <mergeCell ref="G14:L14"/>
    <mergeCell ref="M14:P14"/>
    <mergeCell ref="A13:F13"/>
    <mergeCell ref="G15:L15"/>
    <mergeCell ref="M13:P13"/>
    <mergeCell ref="A15:F15"/>
    <mergeCell ref="M15:P15"/>
    <mergeCell ref="Q15:R15"/>
    <mergeCell ref="G16:L16"/>
    <mergeCell ref="A24:F24"/>
    <mergeCell ref="G21:H21"/>
    <mergeCell ref="I21:J21"/>
    <mergeCell ref="G24:H24"/>
    <mergeCell ref="G26:H26"/>
    <mergeCell ref="G27:H27"/>
    <mergeCell ref="A19:F19"/>
    <mergeCell ref="G19:H19"/>
    <mergeCell ref="I19:J19"/>
    <mergeCell ref="A23:F23"/>
    <mergeCell ref="G23:H23"/>
    <mergeCell ref="I23:J23"/>
    <mergeCell ref="A22:F22"/>
    <mergeCell ref="G22:H22"/>
    <mergeCell ref="I22:J22"/>
    <mergeCell ref="A21:F21"/>
    <mergeCell ref="A17:F17"/>
    <mergeCell ref="G17:L17"/>
    <mergeCell ref="A36:T36"/>
    <mergeCell ref="A37:T39"/>
    <mergeCell ref="A20:T20"/>
    <mergeCell ref="A25:T25"/>
    <mergeCell ref="A28:T28"/>
    <mergeCell ref="A29:J29"/>
    <mergeCell ref="A30:J30"/>
    <mergeCell ref="S29:T29"/>
    <mergeCell ref="S30:T30"/>
    <mergeCell ref="K30:L30"/>
    <mergeCell ref="K24:L24"/>
    <mergeCell ref="A32:T32"/>
    <mergeCell ref="A33:T35"/>
    <mergeCell ref="S27:T27"/>
    <mergeCell ref="Q27:R27"/>
    <mergeCell ref="I24:J24"/>
    <mergeCell ref="I26:J26"/>
    <mergeCell ref="I27:J27"/>
    <mergeCell ref="Q30:R30"/>
    <mergeCell ref="Q29:R29"/>
    <mergeCell ref="A26:F26"/>
    <mergeCell ref="A27:F27"/>
    <mergeCell ref="S24:T24"/>
    <mergeCell ref="S26:T26"/>
    <mergeCell ref="Q19:R19"/>
    <mergeCell ref="Q21:R21"/>
    <mergeCell ref="Q24:R24"/>
    <mergeCell ref="Q26:R26"/>
    <mergeCell ref="S22:T22"/>
    <mergeCell ref="S23:T23"/>
    <mergeCell ref="K19:L19"/>
    <mergeCell ref="K23:L23"/>
    <mergeCell ref="Q23:R23"/>
    <mergeCell ref="K22:L22"/>
    <mergeCell ref="Q22:R22"/>
    <mergeCell ref="S19:T19"/>
    <mergeCell ref="S21:T21"/>
  </mergeCells>
  <dataValidations count="1">
    <dataValidation type="date" operator="greaterThan" allowBlank="1" showInputMessage="1" showErrorMessage="1" sqref="G7:H7" xr:uid="{08CF54DB-4176-4282-9548-C0D23A65829B}">
      <formula1>45510</formula1>
    </dataValidation>
  </dataValidations>
  <hyperlinks>
    <hyperlink ref="L10" r:id="rId1" xr:uid="{20ED14F5-7899-4A2C-AD6E-0261A008CE2A}"/>
  </hyperlinks>
  <pageMargins left="0.7" right="0.7" top="0.75" bottom="0.75" header="0.3" footer="0.3"/>
  <pageSetup scale="57" orientation="portrait" r:id="rId2"/>
  <ignoredErrors>
    <ignoredError sqref="S21 S26:S27 S29:S30" unlockedFormula="1"/>
  </ignoredError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8DC8403-A138-4C00-84E2-A28753F51AF6}">
          <x14:formula1>
            <xm:f>Communities!$A$1:$A$27</xm:f>
          </x14:formula1>
          <xm:sqref>A12:F12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1CE97-AB11-4467-A1B8-167C266F598C}">
  <dimension ref="A1:A27"/>
  <sheetViews>
    <sheetView workbookViewId="0">
      <selection activeCell="B27" sqref="B27"/>
    </sheetView>
  </sheetViews>
  <sheetFormatPr defaultRowHeight="15" x14ac:dyDescent="0.25"/>
  <cols>
    <col min="1" max="1" width="19.7109375" bestFit="1" customWidth="1"/>
  </cols>
  <sheetData>
    <row r="1" spans="1:1" x14ac:dyDescent="0.25">
      <c r="A1" t="s">
        <v>34</v>
      </c>
    </row>
    <row r="2" spans="1:1" x14ac:dyDescent="0.25">
      <c r="A2" t="s">
        <v>33</v>
      </c>
    </row>
    <row r="3" spans="1:1" x14ac:dyDescent="0.25">
      <c r="A3" t="s">
        <v>32</v>
      </c>
    </row>
    <row r="4" spans="1:1" x14ac:dyDescent="0.25">
      <c r="A4" t="s">
        <v>31</v>
      </c>
    </row>
    <row r="5" spans="1:1" x14ac:dyDescent="0.25">
      <c r="A5" t="s">
        <v>30</v>
      </c>
    </row>
    <row r="6" spans="1:1" x14ac:dyDescent="0.25">
      <c r="A6" t="s">
        <v>29</v>
      </c>
    </row>
    <row r="7" spans="1:1" x14ac:dyDescent="0.25">
      <c r="A7" t="s">
        <v>28</v>
      </c>
    </row>
    <row r="8" spans="1:1" x14ac:dyDescent="0.25">
      <c r="A8" t="s">
        <v>27</v>
      </c>
    </row>
    <row r="9" spans="1:1" x14ac:dyDescent="0.25">
      <c r="A9" t="s">
        <v>26</v>
      </c>
    </row>
    <row r="10" spans="1:1" x14ac:dyDescent="0.25">
      <c r="A10" t="s">
        <v>25</v>
      </c>
    </row>
    <row r="11" spans="1:1" x14ac:dyDescent="0.25">
      <c r="A11" t="s">
        <v>36</v>
      </c>
    </row>
    <row r="12" spans="1:1" x14ac:dyDescent="0.25">
      <c r="A12" t="s">
        <v>81</v>
      </c>
    </row>
    <row r="13" spans="1:1" x14ac:dyDescent="0.25">
      <c r="A13" t="s">
        <v>24</v>
      </c>
    </row>
    <row r="14" spans="1:1" x14ac:dyDescent="0.25">
      <c r="A14" t="s">
        <v>23</v>
      </c>
    </row>
    <row r="15" spans="1:1" x14ac:dyDescent="0.25">
      <c r="A15" t="s">
        <v>82</v>
      </c>
    </row>
    <row r="16" spans="1:1" x14ac:dyDescent="0.25">
      <c r="A16" t="s">
        <v>22</v>
      </c>
    </row>
    <row r="17" spans="1:1" x14ac:dyDescent="0.25">
      <c r="A17" t="s">
        <v>21</v>
      </c>
    </row>
    <row r="18" spans="1:1" x14ac:dyDescent="0.25">
      <c r="A18" t="s">
        <v>20</v>
      </c>
    </row>
    <row r="19" spans="1:1" x14ac:dyDescent="0.25">
      <c r="A19" t="s">
        <v>19</v>
      </c>
    </row>
    <row r="20" spans="1:1" x14ac:dyDescent="0.25">
      <c r="A20" t="s">
        <v>18</v>
      </c>
    </row>
    <row r="21" spans="1:1" x14ac:dyDescent="0.25">
      <c r="A21" t="s">
        <v>17</v>
      </c>
    </row>
    <row r="22" spans="1:1" x14ac:dyDescent="0.25">
      <c r="A22" t="s">
        <v>16</v>
      </c>
    </row>
    <row r="23" spans="1:1" x14ac:dyDescent="0.25">
      <c r="A23" t="s">
        <v>15</v>
      </c>
    </row>
    <row r="24" spans="1:1" x14ac:dyDescent="0.25">
      <c r="A24" t="s">
        <v>14</v>
      </c>
    </row>
    <row r="25" spans="1:1" x14ac:dyDescent="0.25">
      <c r="A25" t="s">
        <v>13</v>
      </c>
    </row>
    <row r="26" spans="1:1" x14ac:dyDescent="0.25">
      <c r="A26" t="s">
        <v>12</v>
      </c>
    </row>
    <row r="27" spans="1:1" x14ac:dyDescent="0.25">
      <c r="A2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Dial Senior Living Order Form</vt:lpstr>
      <vt:lpstr>Communities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CASAS</dc:creator>
  <cp:lastModifiedBy>Katie Dishroon</cp:lastModifiedBy>
  <dcterms:created xsi:type="dcterms:W3CDTF">2024-08-02T17:21:08Z</dcterms:created>
  <dcterms:modified xsi:type="dcterms:W3CDTF">2026-05-14T13:12:29Z</dcterms:modified>
</cp:coreProperties>
</file>